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14355" windowHeight="7230"/>
  </bookViews>
  <sheets>
    <sheet name="SS" sheetId="1" r:id="rId1"/>
  </sheets>
  <calcPr calcId="145621"/>
</workbook>
</file>

<file path=xl/calcChain.xml><?xml version="1.0" encoding="utf-8"?>
<calcChain xmlns="http://schemas.openxmlformats.org/spreadsheetml/2006/main">
  <c r="J6" i="1" l="1"/>
  <c r="D6" i="1"/>
  <c r="J3" i="1" l="1"/>
  <c r="I3" i="1"/>
  <c r="G3" i="1"/>
  <c r="F3" i="1"/>
  <c r="D3" i="1"/>
  <c r="C3" i="1"/>
</calcChain>
</file>

<file path=xl/sharedStrings.xml><?xml version="1.0" encoding="utf-8"?>
<sst xmlns="http://schemas.openxmlformats.org/spreadsheetml/2006/main" count="26" uniqueCount="22">
  <si>
    <t>Actual spend
FY 2016-17</t>
  </si>
  <si>
    <t>Rev (£)</t>
  </si>
  <si>
    <t>Cap (£)</t>
  </si>
  <si>
    <t>Total IT spend (A + B + C + D + E + F)</t>
  </si>
  <si>
    <t>A</t>
  </si>
  <si>
    <t>Total organisational spend on software (clinical and business related software, office and admin software including licences but excluding implementation and support)</t>
  </si>
  <si>
    <t>B</t>
  </si>
  <si>
    <t>Total organisational spend on IT services and support</t>
  </si>
  <si>
    <t>C</t>
  </si>
  <si>
    <t>Total organisational spend on in-house IM&amp;T staff (excluding spend on outsourcing services)</t>
  </si>
  <si>
    <t>D</t>
  </si>
  <si>
    <t>Total organisational spend on hardware</t>
  </si>
  <si>
    <t>E</t>
  </si>
  <si>
    <t xml:space="preserve">Total organisational spend on communications </t>
  </si>
  <si>
    <t>F</t>
  </si>
  <si>
    <t>Other ICT spend (this will include ICT spend which is not captured in above mentioned categories, like other ICT charges, costs related to running services for other NHS bodies, Medical devices, POC testing, etc.)</t>
  </si>
  <si>
    <t>Categories</t>
  </si>
  <si>
    <r>
      <rPr>
        <b/>
        <sz val="10"/>
        <color theme="1"/>
        <rFont val="Calibri"/>
        <family val="2"/>
        <scheme val="minor"/>
      </rPr>
      <t>DEFINITIONS:</t>
    </r>
    <r>
      <rPr>
        <sz val="10"/>
        <color theme="1"/>
        <rFont val="Calibri"/>
        <family val="2"/>
        <scheme val="minor"/>
      </rPr>
      <t xml:space="preserve">
All </t>
    </r>
    <r>
      <rPr>
        <b/>
        <sz val="10"/>
        <color theme="1"/>
        <rFont val="Calibri"/>
        <family val="2"/>
        <scheme val="minor"/>
      </rPr>
      <t>capital expenditure</t>
    </r>
    <r>
      <rPr>
        <sz val="10"/>
        <color theme="1"/>
        <rFont val="Calibri"/>
        <family val="2"/>
        <scheme val="minor"/>
      </rPr>
      <t xml:space="preserve"> represent either an asset or liability and are shown in the balance sheet. These typically include expenses for fixed assets such as land, building, plant and machinery or making improvements to fixed assets.
All </t>
    </r>
    <r>
      <rPr>
        <b/>
        <sz val="10"/>
        <color theme="1"/>
        <rFont val="Calibri"/>
        <family val="2"/>
        <scheme val="minor"/>
      </rPr>
      <t>revenue expenditure</t>
    </r>
    <r>
      <rPr>
        <sz val="10"/>
        <color theme="1"/>
        <rFont val="Calibri"/>
        <family val="2"/>
        <scheme val="minor"/>
      </rPr>
      <t> has to be deducted from the income earned by the firm. These are typically expenditures incurred for meeting day to day expenses of carrying on a business e.g., salaries, rent, rates, taxes, stationery etc.</t>
    </r>
  </si>
  <si>
    <t>Error alert for mismatch in Total versus individual spends-&gt;</t>
  </si>
  <si>
    <r>
      <rPr>
        <b/>
        <sz val="11"/>
        <color theme="9"/>
        <rFont val="Calibri"/>
        <family val="2"/>
        <scheme val="minor"/>
      </rPr>
      <t>INSTRUCTIONS</t>
    </r>
    <r>
      <rPr>
        <sz val="10"/>
        <color theme="0"/>
        <rFont val="Calibri"/>
        <family val="2"/>
        <scheme val="minor"/>
      </rPr>
      <t xml:space="preserve">
-  Please provide total IT spend and detail how the total IT spend levels (for each of the financial years 2016-17, 2017-18 and 2018-19), broken down by categories provided in the table below. 
-  Please populate capital or revenue expenditure under the respective headings in cells highlighted in</t>
    </r>
    <r>
      <rPr>
        <b/>
        <sz val="10"/>
        <color rgb="FFFFFF00"/>
        <rFont val="Calibri"/>
        <family val="2"/>
        <scheme val="minor"/>
      </rPr>
      <t xml:space="preserve"> yellow </t>
    </r>
    <r>
      <rPr>
        <b/>
        <sz val="10"/>
        <color theme="0"/>
        <rFont val="Calibri"/>
        <family val="2"/>
        <scheme val="minor"/>
      </rPr>
      <t xml:space="preserve">
-  </t>
    </r>
    <r>
      <rPr>
        <sz val="10"/>
        <color theme="0"/>
        <rFont val="Calibri"/>
        <family val="2"/>
        <scheme val="minor"/>
      </rPr>
      <t>Enter 0 in case the trust has no spend for that category
-  Please ensure "Total IT spend" figures match with sum total of figures in A,B,C,D,E and F</t>
    </r>
  </si>
  <si>
    <t>Actual spend
FY 2017-18</t>
  </si>
  <si>
    <t>Projected spend 
FY 2018-19</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</si>
</sst>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sz val="10"/>
      <color theme="0"/>
      <name val="Calibri"/>
      <family val="2"/>
      <scheme val="minor"/>
    </font>
    <font>
      <b/>
      <sz val="12"/>
      <color theme="1"/>
      <name val="Calibri"/>
      <family val="2"/>
      <scheme val="minor"/>
    </font>
    <font>
      <b/>
      <sz val="10"/>
      <color rgb="FFFFFF00"/>
      <name val="Calibri"/>
      <family val="2"/>
      <scheme val="minor"/>
    </font>
    <font>
      <sz val="10"/>
      <color theme="9"/>
      <name val="Calibri"/>
      <family val="2"/>
      <scheme val="minor"/>
    </font>
    <font>
      <b/>
      <sz val="11"/>
      <color theme="9"/>
      <name val="Calibri"/>
      <family val="2"/>
      <scheme val="minor"/>
    </font>
    <font>
      <sz val="10"/>
      <color rgb="FFFF0000"/>
      <name val="Calibri"/>
      <family val="2"/>
      <scheme val="minor"/>
    </font>
    <font>
      <b/>
      <sz val="10"/>
      <color rgb="FF0070C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theme="1"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auto="1"/>
      </left>
      <right/>
      <top/>
      <bottom/>
      <diagonal/>
    </border>
    <border>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2" fillId="0" borderId="0" xfId="0" applyFont="1" applyAlignment="1">
      <alignment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1" fillId="0" borderId="0" xfId="0" applyFont="1" applyBorder="1" applyAlignment="1">
      <alignment vertical="top" wrapText="1"/>
    </xf>
    <xf numFmtId="0" fontId="3" fillId="0" borderId="11" xfId="0" applyFont="1" applyFill="1" applyBorder="1" applyAlignment="1">
      <alignment vertical="center" wrapText="1"/>
    </xf>
    <xf numFmtId="0" fontId="1" fillId="0" borderId="0" xfId="0" applyFont="1" applyBorder="1" applyAlignment="1">
      <alignment vertical="center"/>
    </xf>
    <xf numFmtId="0" fontId="2"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5" fillId="3" borderId="1" xfId="0" applyFont="1" applyFill="1" applyBorder="1" applyAlignment="1">
      <alignment vertical="center"/>
    </xf>
    <xf numFmtId="0" fontId="1" fillId="5" borderId="1" xfId="0" applyFont="1" applyFill="1" applyBorder="1" applyAlignment="1">
      <alignment horizontal="center" vertical="center"/>
    </xf>
    <xf numFmtId="0" fontId="1" fillId="5" borderId="1" xfId="0" applyFont="1" applyFill="1" applyBorder="1" applyAlignment="1">
      <alignment horizontal="left" vertical="center"/>
    </xf>
    <xf numFmtId="0" fontId="1" fillId="5" borderId="1" xfId="0" applyFont="1" applyFill="1" applyBorder="1" applyAlignment="1">
      <alignment horizontal="left" vertical="center" wrapText="1"/>
    </xf>
    <xf numFmtId="0" fontId="2" fillId="4" borderId="1" xfId="0" applyFont="1" applyFill="1" applyBorder="1" applyAlignment="1" applyProtection="1">
      <alignment vertical="center"/>
      <protection locked="0"/>
    </xf>
    <xf numFmtId="0" fontId="1" fillId="4" borderId="1" xfId="0" applyFont="1" applyFill="1" applyBorder="1" applyAlignment="1" applyProtection="1">
      <alignment vertical="center"/>
      <protection locked="0"/>
    </xf>
    <xf numFmtId="0" fontId="1" fillId="7" borderId="1" xfId="0" applyFont="1" applyFill="1" applyBorder="1" applyAlignment="1" applyProtection="1">
      <alignment vertical="center"/>
      <protection locked="0"/>
    </xf>
    <xf numFmtId="0" fontId="2" fillId="8" borderId="5" xfId="0" applyFont="1" applyFill="1" applyBorder="1" applyAlignment="1">
      <alignment horizontal="center" vertical="center"/>
    </xf>
    <xf numFmtId="0" fontId="2" fillId="8" borderId="8" xfId="0" applyFont="1" applyFill="1" applyBorder="1" applyAlignment="1">
      <alignment horizontal="center" vertical="center"/>
    </xf>
    <xf numFmtId="0" fontId="2" fillId="8" borderId="8" xfId="0" applyFont="1" applyFill="1" applyBorder="1" applyAlignment="1">
      <alignment vertical="center"/>
    </xf>
    <xf numFmtId="0" fontId="1" fillId="8" borderId="8" xfId="0" applyFont="1" applyFill="1" applyBorder="1" applyAlignment="1">
      <alignment vertical="center"/>
    </xf>
    <xf numFmtId="0" fontId="1" fillId="8" borderId="9" xfId="0" applyFont="1" applyFill="1" applyBorder="1" applyAlignment="1">
      <alignment vertical="center"/>
    </xf>
    <xf numFmtId="0" fontId="9" fillId="0" borderId="0" xfId="0" applyFont="1" applyAlignment="1">
      <alignment vertical="center"/>
    </xf>
    <xf numFmtId="0" fontId="10" fillId="0" borderId="0" xfId="0" applyFont="1" applyFill="1" applyAlignment="1">
      <alignment vertical="center"/>
    </xf>
    <xf numFmtId="0" fontId="10" fillId="0" borderId="0" xfId="0" applyFont="1" applyAlignment="1">
      <alignment vertical="center"/>
    </xf>
    <xf numFmtId="3" fontId="1" fillId="4" borderId="1" xfId="0" applyNumberFormat="1" applyFont="1" applyFill="1" applyBorder="1" applyAlignment="1" applyProtection="1">
      <alignment vertical="center"/>
      <protection locked="0"/>
    </xf>
    <xf numFmtId="3" fontId="2" fillId="4" borderId="1" xfId="0" applyNumberFormat="1" applyFont="1" applyFill="1" applyBorder="1" applyAlignment="1" applyProtection="1">
      <alignment vertical="center"/>
      <protection locked="0"/>
    </xf>
    <xf numFmtId="0" fontId="1" fillId="6" borderId="0" xfId="0" applyFont="1" applyFill="1" applyBorder="1" applyAlignment="1">
      <alignment horizontal="left" vertical="center" wrapText="1"/>
    </xf>
    <xf numFmtId="0" fontId="7" fillId="8" borderId="4" xfId="0" quotePrefix="1" applyFont="1" applyFill="1" applyBorder="1" applyAlignment="1">
      <alignment horizontal="left" vertical="center" wrapText="1"/>
    </xf>
    <xf numFmtId="0" fontId="7" fillId="8" borderId="10" xfId="0" quotePrefix="1" applyFont="1" applyFill="1" applyBorder="1" applyAlignment="1">
      <alignment horizontal="left" vertical="center" wrapText="1"/>
    </xf>
    <xf numFmtId="0" fontId="7" fillId="8" borderId="12" xfId="0" quotePrefix="1" applyFont="1" applyFill="1" applyBorder="1" applyAlignment="1">
      <alignment horizontal="left"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 fillId="7" borderId="1" xfId="0" applyFont="1" applyFill="1" applyBorder="1" applyAlignment="1" applyProtection="1">
      <alignment vertical="center"/>
      <protection locked="0"/>
    </xf>
    <xf numFmtId="3" fontId="1" fillId="7" borderId="1" xfId="0" applyNumberFormat="1" applyFont="1" applyFill="1" applyBorder="1" applyAlignment="1" applyProtection="1">
      <alignment vertical="center"/>
      <protection locked="0"/>
    </xf>
    <xf numFmtId="3" fontId="1" fillId="4" borderId="1" xfId="0" applyNumberFormat="1" applyFont="1" applyFill="1" applyBorder="1" applyAlignment="1" applyProtection="1">
      <alignment vertical="center"/>
      <protection locked="0"/>
    </xf>
    <xf numFmtId="4" fontId="1" fillId="4" borderId="1" xfId="0" applyNumberFormat="1" applyFont="1" applyFill="1" applyBorder="1" applyAlignment="1" applyProtection="1">
      <alignment vertical="center"/>
      <protection locked="0"/>
    </xf>
    <xf numFmtId="0" fontId="1" fillId="4" borderId="1" xfId="0" applyFont="1" applyFill="1" applyBorder="1" applyAlignment="1" applyProtection="1">
      <alignment vertical="center"/>
      <protection locked="0"/>
    </xf>
    <xf numFmtId="0" fontId="1" fillId="7" borderId="1" xfId="0" applyFont="1" applyFill="1" applyBorder="1" applyAlignment="1" applyProtection="1">
      <alignment vertical="center"/>
      <protection locked="0"/>
    </xf>
    <xf numFmtId="3" fontId="1" fillId="7" borderId="1" xfId="0" applyNumberFormat="1" applyFont="1" applyFill="1" applyBorder="1" applyAlignment="1" applyProtection="1">
      <alignment vertical="center"/>
      <protection locked="0"/>
    </xf>
    <xf numFmtId="3" fontId="1" fillId="4" borderId="1" xfId="0" applyNumberFormat="1" applyFont="1" applyFill="1" applyBorder="1" applyAlignment="1" applyProtection="1">
      <alignment vertical="center"/>
      <protection locked="0"/>
    </xf>
    <xf numFmtId="0" fontId="1" fillId="4" borderId="1" xfId="0" applyFont="1" applyFill="1" applyBorder="1" applyAlignment="1" applyProtection="1">
      <alignment vertical="center"/>
      <protection locked="0"/>
    </xf>
    <xf numFmtId="0" fontId="1" fillId="7" borderId="1" xfId="0" applyFont="1" applyFill="1" applyBorder="1" applyAlignment="1" applyProtection="1">
      <alignment vertical="center"/>
      <protection locked="0"/>
    </xf>
    <xf numFmtId="3" fontId="1" fillId="7" borderId="1" xfId="0" applyNumberFormat="1" applyFont="1" applyFill="1" applyBorder="1" applyAlignment="1" applyProtection="1">
      <alignment vertical="center"/>
      <protection locked="0"/>
    </xf>
    <xf numFmtId="3" fontId="1" fillId="4" borderId="1" xfId="0" applyNumberFormat="1" applyFont="1" applyFill="1" applyBorder="1" applyAlignment="1" applyProtection="1">
      <alignment vertical="center"/>
      <protection locked="0"/>
    </xf>
  </cellXfs>
  <cellStyles count="1">
    <cellStyle name="Normal" xfId="0" builtinId="0"/>
  </cellStyles>
  <dxfs count="0"/>
  <tableStyles count="0" defaultTableStyle="TableStyleMedium2" defaultPivotStyle="PivotStyleLight16"/>
  <colors>
    <mruColors>
      <color rgb="FFFFFFCC"/>
      <color rgb="FFFFFF99"/>
      <color rgb="FFFFCC00"/>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tabSelected="1" zoomScale="85" zoomScaleNormal="85" workbookViewId="0">
      <pane xSplit="12" ySplit="14" topLeftCell="P27" activePane="bottomRight" state="frozen"/>
      <selection pane="topRight" activeCell="M1" sqref="M1"/>
      <selection pane="bottomLeft" activeCell="A14" sqref="A14"/>
      <selection pane="bottomRight" activeCell="L14" sqref="L14"/>
    </sheetView>
  </sheetViews>
  <sheetFormatPr defaultRowHeight="12.75" x14ac:dyDescent="0.25"/>
  <cols>
    <col min="1" max="1" width="6.7109375" style="2" customWidth="1"/>
    <col min="2" max="2" width="45.28515625" style="2" customWidth="1"/>
    <col min="3" max="4" width="10.7109375" style="2" customWidth="1"/>
    <col min="5" max="5" width="1.5703125" style="2" customWidth="1"/>
    <col min="6" max="6" width="9.28515625" style="2" customWidth="1"/>
    <col min="7" max="7" width="10.7109375" style="2" customWidth="1"/>
    <col min="8" max="8" width="1.5703125" style="2" customWidth="1"/>
    <col min="9" max="9" width="9.5703125" style="2" customWidth="1"/>
    <col min="10" max="10" width="10.140625" style="2" customWidth="1"/>
    <col min="11" max="11" width="4" style="2" customWidth="1"/>
    <col min="12" max="12" width="23" style="2" customWidth="1"/>
    <col min="13" max="13" width="9.140625" style="2" customWidth="1"/>
    <col min="14" max="16384" width="9.140625" style="2"/>
  </cols>
  <sheetData>
    <row r="1" spans="1:13" ht="78" customHeight="1" x14ac:dyDescent="0.25">
      <c r="A1" s="30" t="s">
        <v>19</v>
      </c>
      <c r="B1" s="31"/>
      <c r="C1" s="31"/>
      <c r="D1" s="31"/>
      <c r="E1" s="31"/>
      <c r="F1" s="31"/>
      <c r="G1" s="31"/>
      <c r="H1" s="31"/>
      <c r="I1" s="31"/>
      <c r="J1" s="32"/>
      <c r="K1" s="8"/>
      <c r="L1" s="29" t="s">
        <v>17</v>
      </c>
      <c r="M1" s="9"/>
    </row>
    <row r="2" spans="1:13" ht="9" customHeight="1" x14ac:dyDescent="0.25">
      <c r="L2" s="29"/>
    </row>
    <row r="3" spans="1:13" ht="21" customHeight="1" x14ac:dyDescent="0.25">
      <c r="A3" s="25" t="s">
        <v>18</v>
      </c>
      <c r="B3" s="26"/>
      <c r="C3" s="24" t="str">
        <f>IF(SUM(C6)-SUM(C7:C12)&lt;&gt;0,"Err, pl check","")</f>
        <v/>
      </c>
      <c r="D3" s="24" t="str">
        <f>IF(SUM(D6)-SUM(D7:D12)&lt;&gt;0,"Err, pl check","")</f>
        <v/>
      </c>
      <c r="E3" s="24"/>
      <c r="F3" s="24" t="str">
        <f>IF(SUM(F6)-SUM(F7:F12)&lt;&gt;0,"Err, pl check","")</f>
        <v/>
      </c>
      <c r="G3" s="24" t="str">
        <f>IF(SUM(G6)-SUM(G7:G12)&lt;&gt;0,"Err, pl check","")</f>
        <v/>
      </c>
      <c r="H3" s="24"/>
      <c r="I3" s="24" t="str">
        <f>IF(SUM(I6)-SUM(I7:I12)&lt;&gt;0,"Err, pl check","")</f>
        <v/>
      </c>
      <c r="J3" s="24" t="str">
        <f>IF(SUM(J6)-SUM(J7:J12)&lt;&gt;0,"Err, pl check","")</f>
        <v/>
      </c>
      <c r="L3" s="29"/>
    </row>
    <row r="4" spans="1:13" ht="29.25" customHeight="1" x14ac:dyDescent="0.25">
      <c r="A4" s="33" t="s">
        <v>16</v>
      </c>
      <c r="B4" s="34"/>
      <c r="C4" s="37" t="s">
        <v>0</v>
      </c>
      <c r="D4" s="38"/>
      <c r="E4" s="19"/>
      <c r="F4" s="37" t="s">
        <v>20</v>
      </c>
      <c r="G4" s="38"/>
      <c r="H4" s="19"/>
      <c r="I4" s="37" t="s">
        <v>21</v>
      </c>
      <c r="J4" s="38"/>
      <c r="L4" s="29"/>
    </row>
    <row r="5" spans="1:13" ht="12.75" customHeight="1" x14ac:dyDescent="0.25">
      <c r="A5" s="35"/>
      <c r="B5" s="36"/>
      <c r="C5" s="11" t="s">
        <v>1</v>
      </c>
      <c r="D5" s="11" t="s">
        <v>2</v>
      </c>
      <c r="E5" s="20"/>
      <c r="F5" s="11" t="s">
        <v>1</v>
      </c>
      <c r="G5" s="11" t="s">
        <v>2</v>
      </c>
      <c r="H5" s="20"/>
      <c r="I5" s="11" t="s">
        <v>1</v>
      </c>
      <c r="J5" s="11" t="s">
        <v>2</v>
      </c>
      <c r="L5" s="29"/>
    </row>
    <row r="6" spans="1:13" s="3" customFormat="1" ht="30" customHeight="1" x14ac:dyDescent="0.25">
      <c r="A6" s="10"/>
      <c r="B6" s="12" t="s">
        <v>3</v>
      </c>
      <c r="C6" s="41">
        <v>2416113.2599999998</v>
      </c>
      <c r="D6" s="16">
        <f>D7+D8+D9+D10+D11+D12</f>
        <v>0</v>
      </c>
      <c r="E6" s="21"/>
      <c r="F6" s="46">
        <v>2354317.5</v>
      </c>
      <c r="G6" s="28">
        <v>115000</v>
      </c>
      <c r="H6" s="21"/>
      <c r="I6" s="50">
        <v>1902687</v>
      </c>
      <c r="J6" s="16">
        <f t="shared" ref="J6" si="0">J7+J8+J9+J10+J11+J12</f>
        <v>0</v>
      </c>
      <c r="L6" s="29"/>
    </row>
    <row r="7" spans="1:13" ht="51" x14ac:dyDescent="0.25">
      <c r="A7" s="4" t="s">
        <v>4</v>
      </c>
      <c r="B7" s="6" t="s">
        <v>5</v>
      </c>
      <c r="C7" s="40">
        <v>214296</v>
      </c>
      <c r="D7" s="18">
        <v>0</v>
      </c>
      <c r="E7" s="22"/>
      <c r="F7" s="45">
        <v>323889</v>
      </c>
      <c r="G7" s="18">
        <v>0</v>
      </c>
      <c r="H7" s="22"/>
      <c r="I7" s="49">
        <v>202702</v>
      </c>
      <c r="J7" s="18">
        <v>0</v>
      </c>
      <c r="L7" s="29"/>
    </row>
    <row r="8" spans="1:13" ht="27" customHeight="1" x14ac:dyDescent="0.25">
      <c r="A8" s="13" t="s">
        <v>6</v>
      </c>
      <c r="B8" s="14" t="s">
        <v>7</v>
      </c>
      <c r="C8" s="41">
        <v>1463383</v>
      </c>
      <c r="D8" s="17">
        <v>0</v>
      </c>
      <c r="E8" s="22"/>
      <c r="F8" s="46">
        <v>1564609.5</v>
      </c>
      <c r="G8" s="17">
        <v>0</v>
      </c>
      <c r="H8" s="22"/>
      <c r="I8" s="50">
        <v>1398985</v>
      </c>
      <c r="J8" s="17">
        <v>0</v>
      </c>
      <c r="L8" s="29"/>
    </row>
    <row r="9" spans="1:13" ht="30" customHeight="1" x14ac:dyDescent="0.25">
      <c r="A9" s="4" t="s">
        <v>8</v>
      </c>
      <c r="B9" s="6" t="s">
        <v>9</v>
      </c>
      <c r="C9" s="39">
        <v>0</v>
      </c>
      <c r="D9" s="18">
        <v>0</v>
      </c>
      <c r="E9" s="22"/>
      <c r="F9" s="44">
        <v>0</v>
      </c>
      <c r="G9" s="18">
        <v>0</v>
      </c>
      <c r="H9" s="22"/>
      <c r="I9" s="48">
        <v>0</v>
      </c>
      <c r="J9" s="18">
        <v>0</v>
      </c>
      <c r="L9" s="29"/>
    </row>
    <row r="10" spans="1:13" ht="24" customHeight="1" x14ac:dyDescent="0.25">
      <c r="A10" s="13" t="s">
        <v>10</v>
      </c>
      <c r="B10" s="14" t="s">
        <v>11</v>
      </c>
      <c r="C10" s="41">
        <v>434666</v>
      </c>
      <c r="D10" s="17">
        <v>0</v>
      </c>
      <c r="E10" s="22"/>
      <c r="F10" s="46">
        <v>266113</v>
      </c>
      <c r="G10" s="27">
        <v>115000</v>
      </c>
      <c r="H10" s="22"/>
      <c r="I10" s="50">
        <v>156000</v>
      </c>
      <c r="J10" s="17">
        <v>0</v>
      </c>
      <c r="L10" s="29"/>
    </row>
    <row r="11" spans="1:13" ht="23.25" customHeight="1" x14ac:dyDescent="0.25">
      <c r="A11" s="4" t="s">
        <v>12</v>
      </c>
      <c r="B11" s="5" t="s">
        <v>13</v>
      </c>
      <c r="C11" s="40">
        <v>284700</v>
      </c>
      <c r="D11" s="18">
        <v>0</v>
      </c>
      <c r="E11" s="22"/>
      <c r="F11" s="45">
        <v>199706</v>
      </c>
      <c r="G11" s="18">
        <v>0</v>
      </c>
      <c r="H11" s="22"/>
      <c r="I11" s="49">
        <v>145000</v>
      </c>
      <c r="J11" s="18">
        <v>0</v>
      </c>
      <c r="L11" s="29"/>
    </row>
    <row r="12" spans="1:13" ht="67.5" customHeight="1" x14ac:dyDescent="0.25">
      <c r="A12" s="13" t="s">
        <v>14</v>
      </c>
      <c r="B12" s="15" t="s">
        <v>15</v>
      </c>
      <c r="C12" s="42">
        <v>19068.259999999998</v>
      </c>
      <c r="D12" s="17">
        <v>0</v>
      </c>
      <c r="E12" s="23"/>
      <c r="F12" s="43">
        <v>0</v>
      </c>
      <c r="G12" s="17">
        <v>0</v>
      </c>
      <c r="H12" s="23"/>
      <c r="I12" s="47">
        <v>0</v>
      </c>
      <c r="J12" s="17">
        <v>0</v>
      </c>
      <c r="L12" s="29"/>
    </row>
    <row r="13" spans="1:13" ht="12.75" customHeight="1" x14ac:dyDescent="0.25">
      <c r="L13" s="7"/>
    </row>
    <row r="15" spans="1:13" ht="12.75" customHeight="1" x14ac:dyDescent="0.25">
      <c r="A15" s="1"/>
      <c r="L15" s="7"/>
    </row>
    <row r="16" spans="1:13" ht="12.75" customHeight="1" x14ac:dyDescent="0.25">
      <c r="A16" s="1"/>
      <c r="L16" s="7"/>
    </row>
    <row r="17" spans="12:12" ht="12.75" customHeight="1" x14ac:dyDescent="0.25">
      <c r="L17" s="7"/>
    </row>
    <row r="18" spans="12:12" ht="12.75" customHeight="1" x14ac:dyDescent="0.25"/>
  </sheetData>
  <sheetProtection password="D8D3" sheet="1" objects="1" scenarios="1"/>
  <mergeCells count="6">
    <mergeCell ref="L1:L12"/>
    <mergeCell ref="A1:J1"/>
    <mergeCell ref="A4:B5"/>
    <mergeCell ref="C4:D4"/>
    <mergeCell ref="F4:G4"/>
    <mergeCell ref="I4:J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Nilima Sakpal</dc:creator>
  <cp:lastModifiedBy>Terry Stapley</cp:lastModifiedBy>
  <dcterms:created xsi:type="dcterms:W3CDTF">2017-07-19T06:42:06Z</dcterms:created>
  <dcterms:modified xsi:type="dcterms:W3CDTF">2018-09-18T08:56:44Z</dcterms:modified>
</cp:coreProperties>
</file>